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8" i="1" l="1"/>
  <c r="E27" i="1"/>
  <c r="C5" i="1" l="1"/>
  <c r="C27" i="1" s="1"/>
</calcChain>
</file>

<file path=xl/sharedStrings.xml><?xml version="1.0" encoding="utf-8"?>
<sst xmlns="http://schemas.openxmlformats.org/spreadsheetml/2006/main" count="45" uniqueCount="41">
  <si>
    <t>損益計算書</t>
    <rPh sb="0" eb="5">
      <t>ソンエキケイサンショ</t>
    </rPh>
    <phoneticPr fontId="1"/>
  </si>
  <si>
    <t>仕入</t>
    <rPh sb="0" eb="2">
      <t>シイレ</t>
    </rPh>
    <phoneticPr fontId="1"/>
  </si>
  <si>
    <t>売上</t>
    <rPh sb="0" eb="2">
      <t>ウリアゲ</t>
    </rPh>
    <phoneticPr fontId="1"/>
  </si>
  <si>
    <t>事務用品費</t>
    <rPh sb="0" eb="5">
      <t>ジムヨウヒンヒ</t>
    </rPh>
    <phoneticPr fontId="1"/>
  </si>
  <si>
    <t>雑収入</t>
    <rPh sb="0" eb="3">
      <t>ザツシュウニュウ</t>
    </rPh>
    <phoneticPr fontId="1"/>
  </si>
  <si>
    <t>買掛金</t>
    <rPh sb="0" eb="3">
      <t>カイカケキン</t>
    </rPh>
    <phoneticPr fontId="1"/>
  </si>
  <si>
    <t>会費</t>
    <rPh sb="0" eb="2">
      <t>カイヒ</t>
    </rPh>
    <phoneticPr fontId="1"/>
  </si>
  <si>
    <t>通信費</t>
    <rPh sb="0" eb="3">
      <t>ツウシンヒ</t>
    </rPh>
    <phoneticPr fontId="1"/>
  </si>
  <si>
    <t>寄付金</t>
    <rPh sb="0" eb="3">
      <t>キフキン</t>
    </rPh>
    <phoneticPr fontId="1"/>
  </si>
  <si>
    <t>消耗品費</t>
    <rPh sb="0" eb="4">
      <t>ショウモウヒンヒ</t>
    </rPh>
    <phoneticPr fontId="1"/>
  </si>
  <si>
    <t>水道光熱費</t>
    <rPh sb="0" eb="5">
      <t>スイドウコウネツヒ</t>
    </rPh>
    <phoneticPr fontId="1"/>
  </si>
  <si>
    <t>雑費</t>
    <rPh sb="0" eb="2">
      <t>ザッピ</t>
    </rPh>
    <phoneticPr fontId="1"/>
  </si>
  <si>
    <t>広告宣伝費</t>
    <rPh sb="0" eb="5">
      <t>コウコクセンデンヒ</t>
    </rPh>
    <phoneticPr fontId="1"/>
  </si>
  <si>
    <t>新聞図書費</t>
    <rPh sb="0" eb="5">
      <t>シンブントショヒ</t>
    </rPh>
    <phoneticPr fontId="1"/>
  </si>
  <si>
    <t>交通費</t>
    <rPh sb="0" eb="3">
      <t>コウツウヒ</t>
    </rPh>
    <phoneticPr fontId="1"/>
  </si>
  <si>
    <t>模型材料</t>
    <rPh sb="0" eb="4">
      <t>モケイザイリョウ</t>
    </rPh>
    <phoneticPr fontId="1"/>
  </si>
  <si>
    <t>駐車場代</t>
    <rPh sb="0" eb="3">
      <t>チュウシャジョウ</t>
    </rPh>
    <rPh sb="3" eb="4">
      <t>ダイ</t>
    </rPh>
    <phoneticPr fontId="1"/>
  </si>
  <si>
    <t>交際費</t>
    <rPh sb="0" eb="3">
      <t>コウサイヒ</t>
    </rPh>
    <phoneticPr fontId="1"/>
  </si>
  <si>
    <t>手数料</t>
    <rPh sb="0" eb="3">
      <t>テスウリョウ</t>
    </rPh>
    <phoneticPr fontId="1"/>
  </si>
  <si>
    <t>接待費</t>
    <rPh sb="0" eb="3">
      <t>セッタイヒ</t>
    </rPh>
    <phoneticPr fontId="1"/>
  </si>
  <si>
    <t>印刷代</t>
    <rPh sb="0" eb="3">
      <t>インサツダイ</t>
    </rPh>
    <phoneticPr fontId="1"/>
  </si>
  <si>
    <t>福利厚生費</t>
    <rPh sb="0" eb="5">
      <t>フクリコウセイヒ</t>
    </rPh>
    <phoneticPr fontId="1"/>
  </si>
  <si>
    <t>修繕費</t>
    <rPh sb="0" eb="3">
      <t>シュウゼンヒ</t>
    </rPh>
    <phoneticPr fontId="1"/>
  </si>
  <si>
    <t>教育訓練費</t>
    <rPh sb="0" eb="5">
      <t>キョウイククンレンヒ</t>
    </rPh>
    <phoneticPr fontId="1"/>
  </si>
  <si>
    <t>租税公課</t>
    <rPh sb="0" eb="4">
      <t>ソゼイコウカ</t>
    </rPh>
    <phoneticPr fontId="1"/>
  </si>
  <si>
    <t>荷造運賃</t>
    <rPh sb="0" eb="4">
      <t>ニヅクリウンチン</t>
    </rPh>
    <phoneticPr fontId="1"/>
  </si>
  <si>
    <t>サーバー維持費</t>
    <rPh sb="4" eb="7">
      <t>イジヒ</t>
    </rPh>
    <phoneticPr fontId="1"/>
  </si>
  <si>
    <t>買戻し</t>
    <rPh sb="0" eb="2">
      <t>カイモド</t>
    </rPh>
    <phoneticPr fontId="1"/>
  </si>
  <si>
    <t>小為替</t>
    <rPh sb="0" eb="3">
      <t>コガワセ</t>
    </rPh>
    <phoneticPr fontId="1"/>
  </si>
  <si>
    <t>合計</t>
    <rPh sb="0" eb="2">
      <t>ゴウケイ</t>
    </rPh>
    <phoneticPr fontId="1"/>
  </si>
  <si>
    <t>貸借対照表</t>
    <rPh sb="0" eb="5">
      <t>タイシャクタイショウヒョウ</t>
    </rPh>
    <phoneticPr fontId="1"/>
  </si>
  <si>
    <t>商品</t>
    <rPh sb="0" eb="2">
      <t>ショウヒン</t>
    </rPh>
    <phoneticPr fontId="1"/>
  </si>
  <si>
    <t>建物</t>
    <rPh sb="0" eb="2">
      <t>タテモノ</t>
    </rPh>
    <phoneticPr fontId="1"/>
  </si>
  <si>
    <t>事業主貸</t>
    <rPh sb="0" eb="4">
      <t>ジギョウヌシカシ</t>
    </rPh>
    <phoneticPr fontId="1"/>
  </si>
  <si>
    <t>事業主借</t>
    <rPh sb="0" eb="4">
      <t>ジギョウヌシシャク</t>
    </rPh>
    <phoneticPr fontId="1"/>
  </si>
  <si>
    <t>元入金</t>
    <rPh sb="0" eb="2">
      <t>モトイ</t>
    </rPh>
    <rPh sb="2" eb="3">
      <t>キン</t>
    </rPh>
    <phoneticPr fontId="1"/>
  </si>
  <si>
    <t>他勘定振替高</t>
    <rPh sb="0" eb="3">
      <t>タカンジョウ</t>
    </rPh>
    <rPh sb="3" eb="6">
      <t>フリカエタカ</t>
    </rPh>
    <phoneticPr fontId="1"/>
  </si>
  <si>
    <t>家事消費</t>
    <rPh sb="0" eb="4">
      <t>カジショウヒ</t>
    </rPh>
    <phoneticPr fontId="1"/>
  </si>
  <si>
    <t>所得</t>
    <rPh sb="0" eb="2">
      <t>ショトク</t>
    </rPh>
    <phoneticPr fontId="1"/>
  </si>
  <si>
    <t>合計</t>
    <rPh sb="0" eb="2">
      <t>ゴウケイ</t>
    </rPh>
    <phoneticPr fontId="1"/>
  </si>
  <si>
    <t>経常経費寄付金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</si>
</sst>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2" workbookViewId="0">
      <selection activeCell="E37" sqref="E37"/>
    </sheetView>
  </sheetViews>
  <sheetFormatPr defaultRowHeight="13.5" x14ac:dyDescent="0.15"/>
  <sheetData>
    <row r="1" spans="1:6" x14ac:dyDescent="0.15">
      <c r="A1" s="3" t="s">
        <v>0</v>
      </c>
      <c r="B1" s="3"/>
      <c r="C1" s="3"/>
      <c r="D1" s="3"/>
      <c r="E1" s="3"/>
      <c r="F1" s="3"/>
    </row>
    <row r="2" spans="1:6" x14ac:dyDescent="0.15">
      <c r="B2" s="1" t="s">
        <v>1</v>
      </c>
      <c r="C2" s="1">
        <v>140870</v>
      </c>
      <c r="D2" s="1" t="s">
        <v>2</v>
      </c>
      <c r="E2" s="1">
        <v>14652</v>
      </c>
    </row>
    <row r="3" spans="1:6" x14ac:dyDescent="0.15">
      <c r="B3" s="1" t="s">
        <v>3</v>
      </c>
      <c r="C3" s="1">
        <v>1009</v>
      </c>
      <c r="D3" s="1" t="s">
        <v>4</v>
      </c>
      <c r="E3" s="1">
        <v>213116</v>
      </c>
    </row>
    <row r="4" spans="1:6" x14ac:dyDescent="0.15">
      <c r="B4" s="1" t="s">
        <v>5</v>
      </c>
      <c r="C4" s="1">
        <v>15900</v>
      </c>
      <c r="D4" s="1" t="s">
        <v>6</v>
      </c>
      <c r="E4" s="1">
        <v>3000</v>
      </c>
    </row>
    <row r="5" spans="1:6" x14ac:dyDescent="0.15">
      <c r="B5" s="1" t="s">
        <v>7</v>
      </c>
      <c r="C5" s="1">
        <f>83123+65</f>
        <v>83188</v>
      </c>
      <c r="D5" s="1" t="s">
        <v>8</v>
      </c>
      <c r="E5" s="1">
        <v>500</v>
      </c>
    </row>
    <row r="6" spans="1:6" x14ac:dyDescent="0.15">
      <c r="B6" s="1" t="s">
        <v>9</v>
      </c>
      <c r="C6" s="1">
        <v>42873</v>
      </c>
      <c r="D6" s="1" t="s">
        <v>36</v>
      </c>
      <c r="E6" s="1">
        <v>550</v>
      </c>
    </row>
    <row r="7" spans="1:6" x14ac:dyDescent="0.15">
      <c r="B7" s="1" t="s">
        <v>10</v>
      </c>
      <c r="C7" s="1">
        <v>40610</v>
      </c>
      <c r="D7" s="2" t="s">
        <v>37</v>
      </c>
      <c r="E7" s="1">
        <v>1817</v>
      </c>
    </row>
    <row r="8" spans="1:6" x14ac:dyDescent="0.15">
      <c r="B8" s="1" t="s">
        <v>11</v>
      </c>
      <c r="C8" s="1">
        <v>3669</v>
      </c>
      <c r="D8" s="1" t="s">
        <v>40</v>
      </c>
      <c r="E8" s="1">
        <v>8188</v>
      </c>
    </row>
    <row r="9" spans="1:6" x14ac:dyDescent="0.15">
      <c r="B9" s="1" t="s">
        <v>12</v>
      </c>
      <c r="C9" s="1">
        <v>13780</v>
      </c>
      <c r="D9" s="1"/>
      <c r="E9" s="1"/>
    </row>
    <row r="10" spans="1:6" x14ac:dyDescent="0.15">
      <c r="B10" s="1" t="s">
        <v>13</v>
      </c>
      <c r="C10" s="1">
        <v>2072</v>
      </c>
      <c r="D10" s="1"/>
      <c r="E10" s="1"/>
    </row>
    <row r="11" spans="1:6" x14ac:dyDescent="0.15">
      <c r="B11" s="1" t="s">
        <v>14</v>
      </c>
      <c r="C11" s="1">
        <v>27490</v>
      </c>
      <c r="D11" s="1"/>
      <c r="E11" s="1"/>
    </row>
    <row r="12" spans="1:6" x14ac:dyDescent="0.15">
      <c r="B12" s="1" t="s">
        <v>15</v>
      </c>
      <c r="C12" s="1">
        <v>4156</v>
      </c>
      <c r="D12" s="1"/>
      <c r="E12" s="1"/>
    </row>
    <row r="13" spans="1:6" x14ac:dyDescent="0.15">
      <c r="B13" s="1" t="s">
        <v>16</v>
      </c>
      <c r="C13" s="1">
        <v>400</v>
      </c>
      <c r="D13" s="1"/>
      <c r="E13" s="1"/>
    </row>
    <row r="14" spans="1:6" x14ac:dyDescent="0.15">
      <c r="B14" s="1" t="s">
        <v>17</v>
      </c>
      <c r="C14" s="1">
        <v>9101</v>
      </c>
      <c r="D14" s="1"/>
      <c r="E14" s="1"/>
    </row>
    <row r="15" spans="1:6" x14ac:dyDescent="0.15">
      <c r="B15" s="1" t="s">
        <v>18</v>
      </c>
      <c r="C15" s="1">
        <v>475</v>
      </c>
      <c r="D15" s="1"/>
      <c r="E15" s="1"/>
    </row>
    <row r="16" spans="1:6" x14ac:dyDescent="0.15">
      <c r="B16" s="1" t="s">
        <v>19</v>
      </c>
      <c r="C16" s="1">
        <v>100</v>
      </c>
      <c r="D16" s="1"/>
      <c r="E16" s="1"/>
    </row>
    <row r="17" spans="1:6" x14ac:dyDescent="0.15">
      <c r="B17" s="1" t="s">
        <v>20</v>
      </c>
      <c r="C17" s="1">
        <v>100</v>
      </c>
      <c r="D17" s="1"/>
      <c r="E17" s="1"/>
    </row>
    <row r="18" spans="1:6" x14ac:dyDescent="0.15">
      <c r="B18" s="1" t="s">
        <v>21</v>
      </c>
      <c r="C18" s="1">
        <v>100</v>
      </c>
      <c r="D18" s="1"/>
      <c r="E18" s="1"/>
    </row>
    <row r="19" spans="1:6" x14ac:dyDescent="0.15">
      <c r="B19" s="1" t="s">
        <v>22</v>
      </c>
      <c r="C19" s="1">
        <v>6569</v>
      </c>
      <c r="D19" s="1"/>
      <c r="E19" s="1"/>
    </row>
    <row r="20" spans="1:6" x14ac:dyDescent="0.15">
      <c r="B20" s="1" t="s">
        <v>23</v>
      </c>
      <c r="C20" s="1">
        <v>1000</v>
      </c>
      <c r="D20" s="1"/>
      <c r="E20" s="1"/>
    </row>
    <row r="21" spans="1:6" x14ac:dyDescent="0.15">
      <c r="B21" s="1" t="s">
        <v>24</v>
      </c>
      <c r="C21" s="1">
        <v>3570</v>
      </c>
      <c r="D21" s="1"/>
      <c r="E21" s="1"/>
    </row>
    <row r="22" spans="1:6" x14ac:dyDescent="0.15">
      <c r="B22" s="1" t="s">
        <v>8</v>
      </c>
      <c r="C22" s="1">
        <v>1000</v>
      </c>
      <c r="D22" s="1"/>
      <c r="E22" s="1"/>
    </row>
    <row r="23" spans="1:6" x14ac:dyDescent="0.15">
      <c r="B23" s="1" t="s">
        <v>25</v>
      </c>
      <c r="C23" s="1">
        <v>3580</v>
      </c>
      <c r="D23" s="1"/>
      <c r="E23" s="1"/>
    </row>
    <row r="24" spans="1:6" x14ac:dyDescent="0.15">
      <c r="B24" s="1" t="s">
        <v>26</v>
      </c>
      <c r="C24" s="1">
        <v>13568</v>
      </c>
      <c r="D24" s="1"/>
      <c r="E24" s="1"/>
    </row>
    <row r="25" spans="1:6" x14ac:dyDescent="0.15">
      <c r="B25" s="1" t="s">
        <v>27</v>
      </c>
      <c r="C25" s="1">
        <v>1000</v>
      </c>
      <c r="D25" s="1"/>
      <c r="E25" s="1"/>
    </row>
    <row r="26" spans="1:6" x14ac:dyDescent="0.15">
      <c r="B26" s="1" t="s">
        <v>28</v>
      </c>
      <c r="C26" s="1">
        <v>100</v>
      </c>
      <c r="D26" s="1"/>
      <c r="E26" s="1"/>
    </row>
    <row r="27" spans="1:6" x14ac:dyDescent="0.15">
      <c r="B27" s="1" t="s">
        <v>29</v>
      </c>
      <c r="C27" s="1">
        <f>SUM(C2:C26)</f>
        <v>416280</v>
      </c>
      <c r="D27" s="1" t="s">
        <v>29</v>
      </c>
      <c r="E27" s="1">
        <f>SUM(E2:E8)</f>
        <v>241823</v>
      </c>
    </row>
    <row r="28" spans="1:6" x14ac:dyDescent="0.15">
      <c r="E28">
        <f>241823-416280</f>
        <v>-174457</v>
      </c>
    </row>
    <row r="30" spans="1:6" x14ac:dyDescent="0.15">
      <c r="A30" s="3" t="s">
        <v>30</v>
      </c>
      <c r="B30" s="3"/>
      <c r="C30" s="3"/>
      <c r="D30" s="3"/>
      <c r="E30" s="3"/>
      <c r="F30" s="3"/>
    </row>
    <row r="31" spans="1:6" x14ac:dyDescent="0.15">
      <c r="B31" s="1" t="s">
        <v>31</v>
      </c>
      <c r="C31" s="1">
        <v>494732</v>
      </c>
      <c r="D31" s="1" t="s">
        <v>5</v>
      </c>
      <c r="E31" s="1">
        <v>113000</v>
      </c>
    </row>
    <row r="32" spans="1:6" x14ac:dyDescent="0.15">
      <c r="B32" s="1" t="s">
        <v>32</v>
      </c>
      <c r="C32" s="1">
        <v>43588</v>
      </c>
      <c r="D32" s="1"/>
      <c r="E32" s="1"/>
    </row>
    <row r="33" spans="2:5" x14ac:dyDescent="0.15">
      <c r="B33" s="1"/>
      <c r="C33" s="1"/>
      <c r="D33" s="1"/>
      <c r="E33" s="1"/>
    </row>
    <row r="34" spans="2:5" x14ac:dyDescent="0.15">
      <c r="B34" s="1"/>
      <c r="C34" s="1"/>
      <c r="D34" s="1"/>
      <c r="E34" s="1"/>
    </row>
    <row r="35" spans="2:5" x14ac:dyDescent="0.15">
      <c r="B35" s="1" t="s">
        <v>33</v>
      </c>
      <c r="C35" s="1">
        <v>22810</v>
      </c>
      <c r="D35" s="1" t="s">
        <v>34</v>
      </c>
      <c r="E35" s="1">
        <v>95799</v>
      </c>
    </row>
    <row r="36" spans="2:5" x14ac:dyDescent="0.15">
      <c r="B36" s="1"/>
      <c r="C36" s="1"/>
      <c r="D36" s="1" t="s">
        <v>35</v>
      </c>
      <c r="E36" s="1">
        <v>526788</v>
      </c>
    </row>
    <row r="37" spans="2:5" x14ac:dyDescent="0.15">
      <c r="B37" s="1"/>
      <c r="C37" s="1"/>
      <c r="D37" s="1" t="s">
        <v>38</v>
      </c>
      <c r="E37" s="1">
        <v>-174457</v>
      </c>
    </row>
    <row r="38" spans="2:5" x14ac:dyDescent="0.15">
      <c r="B38" s="1" t="s">
        <v>39</v>
      </c>
      <c r="C38" s="1">
        <v>561130</v>
      </c>
      <c r="D38" s="1" t="s">
        <v>39</v>
      </c>
      <c r="E38" s="1">
        <v>561130</v>
      </c>
    </row>
  </sheetData>
  <mergeCells count="2">
    <mergeCell ref="A1:F1"/>
    <mergeCell ref="A30:F3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2023-01-30T09:58:22Z</dcterms:modified>
</cp:coreProperties>
</file>